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C4180831-CCCB-4534-90D1-E3F44BB2D78B}" xr6:coauthVersionLast="47" xr6:coauthVersionMax="47" xr10:uidLastSave="{3155A1B7-99BC-49CE-8584-7531DB79FD43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Órden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4" l="1"/>
  <c r="G32" i="4" l="1"/>
  <c r="N32" i="4"/>
  <c r="E32" i="4"/>
  <c r="C32" i="4"/>
  <c r="D32" i="4"/>
  <c r="I32" i="4"/>
  <c r="O32" i="4"/>
  <c r="F32" i="4"/>
  <c r="K32" i="4"/>
  <c r="J32" i="4"/>
  <c r="M32" i="4"/>
  <c r="L32" i="4"/>
  <c r="G27" i="2" l="1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<sst xmlns="http://schemas.openxmlformats.org/spreadsheetml/2006/main" count="66" uniqueCount="43">
  <si>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</si>
  <si>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</si>
  <si>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</si>
  <si>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</si>
  <si>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</si>
  <si>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</si>
  <si>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</si>
  <si>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</si>
  <si>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</si>
  <si>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</si>
  <si>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</si>
  <si>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</si>
  <si>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</si>
  <si>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</si>
  <si>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</si>
  <si>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</si>
  <si>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</si>
  <si>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</si>
  <si>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</si>
  <si>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</si>
  <si>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</si>
  <si>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</si>
  <si>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</si>
  <si>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</si>
  <si>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</si>
  <si>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</si>
  <si>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</si>
  <si>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</si>
  <si>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</si>
  <si>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Total Órdenes de Protección</t>
  </si>
  <si>
    <t>Víctimas</t>
  </si>
  <si>
    <t>Denunciados</t>
  </si>
  <si>
    <t>Mujer</t>
  </si>
  <si>
    <t>Menor</t>
  </si>
  <si>
    <t>Hombre-Español</t>
  </si>
  <si>
    <t>Hombre-Extranjero</t>
  </si>
  <si>
    <t>Española</t>
  </si>
  <si>
    <t>Extranjera</t>
  </si>
  <si>
    <t>Hombre</t>
  </si>
  <si>
    <t>mayor de edad</t>
  </si>
  <si>
    <t>menor de edad</t>
  </si>
  <si>
    <t>Español</t>
  </si>
  <si>
    <t>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</si>
</sst>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4" tint="0.7999511703848384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5" fillId="0" borderId="0" xfId="0" applyFont="1"/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/>
    <xf numFmtId="0" fontId="6" fillId="6" borderId="16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57150</xdr:rowOff>
    </xdr:from>
    <xdr:to>
      <xdr:col>16</xdr:col>
      <xdr:colOff>552450</xdr:colOff>
      <xdr:row>8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6" y="57150"/>
          <a:ext cx="13896974" cy="1381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95249</xdr:colOff>
      <xdr:row>9</xdr:row>
      <xdr:rowOff>95250</xdr:rowOff>
    </xdr:from>
    <xdr:to>
      <xdr:col>16</xdr:col>
      <xdr:colOff>390524</xdr:colOff>
      <xdr:row>12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49" y="1552575"/>
          <a:ext cx="137064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152401</xdr:colOff>
      <xdr:row>1</xdr:row>
      <xdr:rowOff>47625</xdr:rowOff>
    </xdr:from>
    <xdr:to>
      <xdr:col>1</xdr:col>
      <xdr:colOff>209551</xdr:colOff>
      <xdr:row>7</xdr:row>
      <xdr:rowOff>122216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1" y="209550"/>
          <a:ext cx="895350" cy="1046141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172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91899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17899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8</xdr:col>
      <xdr:colOff>257175</xdr:colOff>
      <xdr:row>2</xdr:row>
      <xdr:rowOff>38100</xdr:rowOff>
    </xdr:from>
    <xdr:to>
      <xdr:col>9</xdr:col>
      <xdr:colOff>152400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92000" y="361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10</xdr:col>
      <xdr:colOff>904874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9F557AF-F665-4992-98D7-1AE8EAD86ACE}"/>
            </a:ext>
          </a:extLst>
        </xdr:cNvPr>
        <xdr:cNvSpPr/>
      </xdr:nvSpPr>
      <xdr:spPr>
        <a:xfrm>
          <a:off x="657225" y="161924"/>
          <a:ext cx="12344399" cy="809626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647699</xdr:colOff>
      <xdr:row>7</xdr:row>
      <xdr:rowOff>0</xdr:rowOff>
    </xdr:from>
    <xdr:to>
      <xdr:col>15</xdr:col>
      <xdr:colOff>9525</xdr:colOff>
      <xdr:row>8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C5DC1BF5-EFAA-49AF-B6AD-583AFAFFE76B}"/>
            </a:ext>
          </a:extLst>
        </xdr:cNvPr>
        <xdr:cNvSpPr/>
      </xdr:nvSpPr>
      <xdr:spPr>
        <a:xfrm>
          <a:off x="647699" y="1133475"/>
          <a:ext cx="177641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</a:t>
          </a:r>
        </a:p>
      </xdr:txBody>
    </xdr:sp>
    <xdr:clientData/>
  </xdr:twoCellAnchor>
  <xdr:twoCellAnchor>
    <xdr:from>
      <xdr:col>11</xdr:col>
      <xdr:colOff>523875</xdr:colOff>
      <xdr:row>1</xdr:row>
      <xdr:rowOff>19050</xdr:rowOff>
    </xdr:from>
    <xdr:to>
      <xdr:col>12</xdr:col>
      <xdr:colOff>485775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40280-1350-4592-BF6F-983D54191241}"/>
            </a:ext>
          </a:extLst>
        </xdr:cNvPr>
        <xdr:cNvSpPr/>
      </xdr:nvSpPr>
      <xdr:spPr>
        <a:xfrm>
          <a:off x="14230350" y="180975"/>
          <a:ext cx="74295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18" t="s">
        <v>0</v>
      </c>
      <c r="C17" s="18"/>
      <c r="D17" s="18"/>
    </row>
    <row r="18" spans="2:4" ht="14.25" x14ac:dyDescent="0.2">
      <c r="B18" s="18" t="s">
        <v>1</v>
      </c>
      <c r="C18" s="18"/>
      <c r="D18" s="18"/>
    </row>
  </sheetData>
  <mergeCells count="2">
    <mergeCell ref="B17:D17"/>
    <mergeCell ref="B18:D18"/>
  </mergeCells>
  <hyperlinks>
    <hyperlink ref="B17" location="asuntos!A1" display="Movimiento de Asuntos" xr:uid="{00000000-0004-0000-0000-000000000000}"/>
    <hyperlink ref="B18" location="ordenes!A1" display="Órdenes de Protección" xr:uid="{00000000-0004-0000-0000-000001000000}"/>
    <hyperlink ref="B17:D17" location="Asuntos!A1" display="Movimiento de Asuntos" xr:uid="{00000000-0004-0000-0000-000002000000}"/>
    <hyperlink ref="B18:D18" location="Órdenes!A1" display="Órdenes de Protección" xr:uid="{00000000-0004-0000-00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9" spans="2:8" ht="29.25" thickBot="1" x14ac:dyDescent="0.25">
      <c r="B9" s="10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2315</v>
      </c>
      <c r="D10" s="3">
        <v>948</v>
      </c>
      <c r="E10" s="3">
        <v>431</v>
      </c>
      <c r="F10" s="3">
        <v>936</v>
      </c>
      <c r="G10" s="3">
        <v>2309</v>
      </c>
      <c r="H10" s="3">
        <v>0</v>
      </c>
    </row>
    <row r="11" spans="2:8" ht="20.100000000000001" customHeight="1" thickBot="1" x14ac:dyDescent="0.25">
      <c r="B11" s="5" t="s">
        <v>9</v>
      </c>
      <c r="C11" s="3">
        <v>1148</v>
      </c>
      <c r="D11" s="3">
        <v>351</v>
      </c>
      <c r="E11" s="3">
        <v>100</v>
      </c>
      <c r="F11" s="3">
        <v>697</v>
      </c>
      <c r="G11" s="3">
        <v>1148</v>
      </c>
      <c r="H11" s="3">
        <v>0</v>
      </c>
    </row>
    <row r="12" spans="2:8" ht="20.100000000000001" customHeight="1" thickBot="1" x14ac:dyDescent="0.25">
      <c r="B12" s="5" t="s">
        <v>10</v>
      </c>
      <c r="C12" s="3">
        <v>578</v>
      </c>
      <c r="D12" s="3">
        <v>211</v>
      </c>
      <c r="E12" s="3">
        <v>84</v>
      </c>
      <c r="F12" s="3">
        <v>283</v>
      </c>
      <c r="G12" s="3">
        <v>575</v>
      </c>
      <c r="H12" s="3">
        <v>0</v>
      </c>
    </row>
    <row r="13" spans="2:8" ht="20.100000000000001" customHeight="1" thickBot="1" x14ac:dyDescent="0.25">
      <c r="B13" s="5" t="s">
        <v>11</v>
      </c>
      <c r="C13" s="3">
        <v>2280</v>
      </c>
      <c r="D13" s="3">
        <v>612</v>
      </c>
      <c r="E13" s="3">
        <v>201</v>
      </c>
      <c r="F13" s="3">
        <v>1467</v>
      </c>
      <c r="G13" s="3">
        <v>2274</v>
      </c>
      <c r="H13" s="3">
        <v>1</v>
      </c>
    </row>
    <row r="14" spans="2:8" ht="20.100000000000001" customHeight="1" thickBot="1" x14ac:dyDescent="0.25">
      <c r="B14" s="5" t="s">
        <v>12</v>
      </c>
      <c r="C14" s="3">
        <v>1138</v>
      </c>
      <c r="D14" s="3">
        <v>426</v>
      </c>
      <c r="E14" s="3">
        <v>218</v>
      </c>
      <c r="F14" s="3">
        <v>494</v>
      </c>
      <c r="G14" s="3">
        <v>1138</v>
      </c>
      <c r="H14" s="3">
        <v>0</v>
      </c>
    </row>
    <row r="15" spans="2:8" ht="20.100000000000001" customHeight="1" thickBot="1" x14ac:dyDescent="0.25">
      <c r="B15" s="5" t="s">
        <v>13</v>
      </c>
      <c r="C15" s="3">
        <v>239</v>
      </c>
      <c r="D15" s="3">
        <v>123</v>
      </c>
      <c r="E15" s="3">
        <v>26</v>
      </c>
      <c r="F15" s="3">
        <v>90</v>
      </c>
      <c r="G15" s="3">
        <v>239</v>
      </c>
      <c r="H15" s="3">
        <v>0</v>
      </c>
    </row>
    <row r="16" spans="2:8" ht="20.100000000000001" customHeight="1" thickBot="1" x14ac:dyDescent="0.25">
      <c r="B16" s="5" t="s">
        <v>14</v>
      </c>
      <c r="C16" s="3">
        <v>972</v>
      </c>
      <c r="D16" s="3">
        <v>362</v>
      </c>
      <c r="E16" s="3">
        <v>83</v>
      </c>
      <c r="F16" s="3">
        <v>527</v>
      </c>
      <c r="G16" s="3">
        <v>964</v>
      </c>
      <c r="H16" s="3">
        <v>0</v>
      </c>
    </row>
    <row r="17" spans="2:8" ht="20.100000000000001" customHeight="1" thickBot="1" x14ac:dyDescent="0.25">
      <c r="B17" s="5" t="s">
        <v>15</v>
      </c>
      <c r="C17" s="3">
        <v>756</v>
      </c>
      <c r="D17" s="3">
        <v>372</v>
      </c>
      <c r="E17" s="3">
        <v>69</v>
      </c>
      <c r="F17" s="3">
        <v>315</v>
      </c>
      <c r="G17" s="3">
        <v>747</v>
      </c>
      <c r="H17" s="3">
        <v>0</v>
      </c>
    </row>
    <row r="18" spans="2:8" ht="20.100000000000001" customHeight="1" thickBot="1" x14ac:dyDescent="0.25">
      <c r="B18" s="5" t="s">
        <v>16</v>
      </c>
      <c r="C18" s="3">
        <v>1725</v>
      </c>
      <c r="D18" s="3">
        <v>1018</v>
      </c>
      <c r="E18" s="3">
        <v>96</v>
      </c>
      <c r="F18" s="3">
        <v>611</v>
      </c>
      <c r="G18" s="3">
        <v>1698</v>
      </c>
      <c r="H18" s="3">
        <v>0</v>
      </c>
    </row>
    <row r="19" spans="2:8" ht="20.100000000000001" customHeight="1" thickBot="1" x14ac:dyDescent="0.25">
      <c r="B19" s="5" t="s">
        <v>17</v>
      </c>
      <c r="C19" s="3">
        <v>2243</v>
      </c>
      <c r="D19" s="3">
        <v>853</v>
      </c>
      <c r="E19" s="3">
        <v>423</v>
      </c>
      <c r="F19" s="3">
        <v>967</v>
      </c>
      <c r="G19" s="3">
        <v>2236</v>
      </c>
      <c r="H19" s="3">
        <v>0</v>
      </c>
    </row>
    <row r="20" spans="2:8" ht="20.100000000000001" customHeight="1" thickBot="1" x14ac:dyDescent="0.25">
      <c r="B20" s="5" t="s">
        <v>18</v>
      </c>
      <c r="C20" s="3">
        <v>410</v>
      </c>
      <c r="D20" s="3">
        <v>202</v>
      </c>
      <c r="E20" s="3">
        <v>37</v>
      </c>
      <c r="F20" s="3">
        <v>171</v>
      </c>
      <c r="G20" s="3">
        <v>404</v>
      </c>
      <c r="H20" s="3">
        <v>2</v>
      </c>
    </row>
    <row r="21" spans="2:8" ht="20.100000000000001" customHeight="1" thickBot="1" x14ac:dyDescent="0.25">
      <c r="B21" s="5" t="s">
        <v>19</v>
      </c>
      <c r="C21" s="3">
        <v>977</v>
      </c>
      <c r="D21" s="3">
        <v>475</v>
      </c>
      <c r="E21" s="3">
        <v>102</v>
      </c>
      <c r="F21" s="3">
        <v>400</v>
      </c>
      <c r="G21" s="3">
        <v>974</v>
      </c>
      <c r="H21" s="3">
        <v>0</v>
      </c>
    </row>
    <row r="22" spans="2:8" ht="20.100000000000001" customHeight="1" thickBot="1" x14ac:dyDescent="0.25">
      <c r="B22" s="5" t="s">
        <v>20</v>
      </c>
      <c r="C22" s="3">
        <v>1210</v>
      </c>
      <c r="D22" s="3">
        <v>539</v>
      </c>
      <c r="E22" s="3">
        <v>87</v>
      </c>
      <c r="F22" s="3">
        <v>584</v>
      </c>
      <c r="G22" s="3">
        <v>1205</v>
      </c>
      <c r="H22" s="3">
        <v>0</v>
      </c>
    </row>
    <row r="23" spans="2:8" ht="20.100000000000001" customHeight="1" thickBot="1" x14ac:dyDescent="0.25">
      <c r="B23" s="5" t="s">
        <v>21</v>
      </c>
      <c r="C23" s="3">
        <v>1168</v>
      </c>
      <c r="D23" s="3">
        <v>613</v>
      </c>
      <c r="E23" s="3">
        <v>137</v>
      </c>
      <c r="F23" s="3">
        <v>418</v>
      </c>
      <c r="G23" s="3">
        <v>1164</v>
      </c>
      <c r="H23" s="3">
        <v>0</v>
      </c>
    </row>
    <row r="24" spans="2:8" ht="20.100000000000001" customHeight="1" thickBot="1" x14ac:dyDescent="0.25">
      <c r="B24" s="5" t="s">
        <v>22</v>
      </c>
      <c r="C24" s="3">
        <v>404</v>
      </c>
      <c r="D24" s="3">
        <v>111</v>
      </c>
      <c r="E24" s="3">
        <v>62</v>
      </c>
      <c r="F24" s="3">
        <v>231</v>
      </c>
      <c r="G24" s="3">
        <v>399</v>
      </c>
      <c r="H24" s="3">
        <v>0</v>
      </c>
    </row>
    <row r="25" spans="2:8" ht="20.100000000000001" customHeight="1" thickBot="1" x14ac:dyDescent="0.25">
      <c r="B25" s="6" t="s">
        <v>23</v>
      </c>
      <c r="C25" s="3">
        <v>1052</v>
      </c>
      <c r="D25" s="3">
        <v>480</v>
      </c>
      <c r="E25" s="3">
        <v>77</v>
      </c>
      <c r="F25" s="3">
        <v>495</v>
      </c>
      <c r="G25" s="3">
        <v>1044</v>
      </c>
      <c r="H25" s="3">
        <v>0</v>
      </c>
    </row>
    <row r="26" spans="2:8" ht="20.100000000000001" customHeight="1" thickBot="1" x14ac:dyDescent="0.25">
      <c r="B26" s="7" t="s">
        <v>24</v>
      </c>
      <c r="C26" s="3">
        <v>140</v>
      </c>
      <c r="D26" s="3">
        <v>43</v>
      </c>
      <c r="E26" s="3">
        <v>11</v>
      </c>
      <c r="F26" s="3">
        <v>86</v>
      </c>
      <c r="G26" s="3">
        <v>140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18755</v>
      </c>
      <c r="D27" s="9">
        <f t="shared" ref="D27:H27" si="0">SUM(D10:D26)</f>
        <v>7739</v>
      </c>
      <c r="E27" s="9">
        <f t="shared" si="0"/>
        <v>2244</v>
      </c>
      <c r="F27" s="9">
        <f t="shared" si="0"/>
        <v>8772</v>
      </c>
      <c r="G27" s="9">
        <f t="shared" si="0"/>
        <v>18658</v>
      </c>
      <c r="H27" s="9">
        <f t="shared" si="0"/>
        <v>3</v>
      </c>
    </row>
    <row r="28" spans="2:8" x14ac:dyDescent="0.2">
      <c r="C28" s="15"/>
      <c r="D28" s="15"/>
      <c r="E28" s="15"/>
      <c r="F28" s="15"/>
      <c r="G28" s="15"/>
      <c r="H28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F154-97BC-4895-AEB6-C1FB13AFC6EF}">
  <dimension ref="B10:O3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18.125" bestFit="1" customWidth="1"/>
    <col min="11" max="11" width="21.125" bestFit="1" customWidth="1"/>
    <col min="12" max="12" width="10.25" bestFit="1" customWidth="1"/>
    <col min="13" max="13" width="12.125" customWidth="1"/>
    <col min="14" max="14" width="18.125" bestFit="1" customWidth="1"/>
    <col min="15" max="15" width="21.125" bestFit="1" customWidth="1"/>
    <col min="19" max="19" width="12.5" customWidth="1"/>
  </cols>
  <sheetData>
    <row r="10" spans="2:15" ht="30" customHeight="1" x14ac:dyDescent="0.2">
      <c r="B10" s="16"/>
      <c r="C10" s="21" t="s">
        <v>29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2:15" ht="30" customHeight="1" thickBot="1" x14ac:dyDescent="0.25">
      <c r="B11" s="2"/>
      <c r="C11" s="21" t="s">
        <v>30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4" t="s">
        <v>31</v>
      </c>
      <c r="O11" s="24"/>
    </row>
    <row r="12" spans="2:15" ht="15" thickBot="1" x14ac:dyDescent="0.25">
      <c r="B12" s="2"/>
      <c r="C12" s="25" t="s">
        <v>26</v>
      </c>
      <c r="D12" s="25" t="s">
        <v>27</v>
      </c>
      <c r="E12" s="25" t="s">
        <v>28</v>
      </c>
      <c r="F12" s="26" t="s">
        <v>32</v>
      </c>
      <c r="G12" s="25"/>
      <c r="H12" s="25"/>
      <c r="I12" s="27"/>
      <c r="J12" s="25" t="s">
        <v>33</v>
      </c>
      <c r="K12" s="25"/>
      <c r="L12" s="25"/>
      <c r="M12" s="25"/>
      <c r="N12" s="28" t="s">
        <v>34</v>
      </c>
      <c r="O12" s="28" t="s">
        <v>35</v>
      </c>
    </row>
    <row r="13" spans="2:15" ht="15" thickBot="1" x14ac:dyDescent="0.25">
      <c r="B13" s="2"/>
      <c r="C13" s="25"/>
      <c r="D13" s="25"/>
      <c r="E13" s="25"/>
      <c r="F13" s="19" t="s">
        <v>36</v>
      </c>
      <c r="G13" s="20"/>
      <c r="H13" s="19" t="s">
        <v>37</v>
      </c>
      <c r="I13" s="20"/>
      <c r="J13" s="19" t="s">
        <v>38</v>
      </c>
      <c r="K13" s="20"/>
      <c r="L13" s="19" t="s">
        <v>32</v>
      </c>
      <c r="M13" s="20"/>
      <c r="N13" s="28"/>
      <c r="O13" s="28"/>
    </row>
    <row r="14" spans="2:15" ht="15" thickBot="1" x14ac:dyDescent="0.25">
      <c r="B14" s="2"/>
      <c r="C14" s="25"/>
      <c r="D14" s="25"/>
      <c r="E14" s="25"/>
      <c r="F14" s="17" t="s">
        <v>39</v>
      </c>
      <c r="G14" s="17" t="s">
        <v>40</v>
      </c>
      <c r="H14" s="17" t="s">
        <v>39</v>
      </c>
      <c r="I14" s="17" t="s">
        <v>40</v>
      </c>
      <c r="J14" s="17" t="s">
        <v>41</v>
      </c>
      <c r="K14" s="17" t="s">
        <v>42</v>
      </c>
      <c r="L14" s="17" t="s">
        <v>36</v>
      </c>
      <c r="M14" s="17" t="s">
        <v>37</v>
      </c>
      <c r="N14" s="28"/>
      <c r="O14" s="28"/>
    </row>
    <row r="15" spans="2:15" s="11" customFormat="1" ht="20.100000000000001" customHeight="1" thickBot="1" x14ac:dyDescent="0.25">
      <c r="B15" s="5" t="s">
        <v>8</v>
      </c>
      <c r="C15" s="4">
        <v>948</v>
      </c>
      <c r="D15" s="4">
        <v>821</v>
      </c>
      <c r="E15" s="4">
        <v>127</v>
      </c>
      <c r="F15" s="4">
        <v>702</v>
      </c>
      <c r="G15" s="4">
        <v>3</v>
      </c>
      <c r="H15" s="4">
        <v>242</v>
      </c>
      <c r="I15" s="4">
        <v>1</v>
      </c>
      <c r="J15" s="4">
        <v>0</v>
      </c>
      <c r="K15" s="4">
        <v>0</v>
      </c>
      <c r="L15" s="4">
        <v>0</v>
      </c>
      <c r="M15" s="4">
        <v>0</v>
      </c>
      <c r="N15" s="4">
        <v>737</v>
      </c>
      <c r="O15" s="4">
        <v>211</v>
      </c>
    </row>
    <row r="16" spans="2:15" s="11" customFormat="1" ht="20.100000000000001" customHeight="1" thickBot="1" x14ac:dyDescent="0.25">
      <c r="B16" s="5" t="s">
        <v>9</v>
      </c>
      <c r="C16" s="4">
        <v>351</v>
      </c>
      <c r="D16" s="4">
        <v>257</v>
      </c>
      <c r="E16" s="4">
        <v>94</v>
      </c>
      <c r="F16" s="4">
        <v>157</v>
      </c>
      <c r="G16" s="4">
        <v>1</v>
      </c>
      <c r="H16" s="4">
        <v>188</v>
      </c>
      <c r="I16" s="4">
        <v>5</v>
      </c>
      <c r="J16" s="4">
        <v>0</v>
      </c>
      <c r="K16" s="4">
        <v>0</v>
      </c>
      <c r="L16" s="4">
        <v>0</v>
      </c>
      <c r="M16" s="4">
        <v>0</v>
      </c>
      <c r="N16" s="4">
        <v>125</v>
      </c>
      <c r="O16" s="4">
        <v>226</v>
      </c>
    </row>
    <row r="17" spans="2:15" s="11" customFormat="1" ht="20.100000000000001" customHeight="1" thickBot="1" x14ac:dyDescent="0.25">
      <c r="B17" s="5" t="s">
        <v>10</v>
      </c>
      <c r="C17" s="4">
        <v>211</v>
      </c>
      <c r="D17" s="4">
        <v>163</v>
      </c>
      <c r="E17" s="4">
        <v>48</v>
      </c>
      <c r="F17" s="4">
        <v>157</v>
      </c>
      <c r="G17" s="4">
        <v>0</v>
      </c>
      <c r="H17" s="4">
        <v>54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169</v>
      </c>
      <c r="O17" s="4">
        <v>42</v>
      </c>
    </row>
    <row r="18" spans="2:15" s="11" customFormat="1" ht="20.100000000000001" customHeight="1" thickBot="1" x14ac:dyDescent="0.25">
      <c r="B18" s="5" t="s">
        <v>11</v>
      </c>
      <c r="C18" s="4">
        <v>612</v>
      </c>
      <c r="D18" s="4">
        <v>482</v>
      </c>
      <c r="E18" s="4">
        <v>130</v>
      </c>
      <c r="F18" s="4">
        <v>308</v>
      </c>
      <c r="G18" s="4">
        <v>10</v>
      </c>
      <c r="H18" s="4">
        <v>294</v>
      </c>
      <c r="I18" s="4">
        <v>0</v>
      </c>
      <c r="J18" s="4">
        <v>1</v>
      </c>
      <c r="K18" s="4">
        <v>0</v>
      </c>
      <c r="L18" s="4">
        <v>1</v>
      </c>
      <c r="M18" s="4">
        <v>0</v>
      </c>
      <c r="N18" s="4">
        <v>303</v>
      </c>
      <c r="O18" s="4">
        <v>309</v>
      </c>
    </row>
    <row r="19" spans="2:15" s="11" customFormat="1" ht="20.100000000000001" customHeight="1" thickBot="1" x14ac:dyDescent="0.25">
      <c r="B19" s="5" t="s">
        <v>12</v>
      </c>
      <c r="C19" s="4">
        <v>426</v>
      </c>
      <c r="D19" s="4">
        <v>357</v>
      </c>
      <c r="E19" s="4">
        <v>69</v>
      </c>
      <c r="F19" s="4">
        <v>310</v>
      </c>
      <c r="G19" s="4">
        <v>0</v>
      </c>
      <c r="H19" s="4">
        <v>115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297</v>
      </c>
      <c r="O19" s="4">
        <v>129</v>
      </c>
    </row>
    <row r="20" spans="2:15" s="11" customFormat="1" ht="20.100000000000001" customHeight="1" thickBot="1" x14ac:dyDescent="0.25">
      <c r="B20" s="5" t="s">
        <v>13</v>
      </c>
      <c r="C20" s="4">
        <v>123</v>
      </c>
      <c r="D20" s="4">
        <v>93</v>
      </c>
      <c r="E20" s="4">
        <v>30</v>
      </c>
      <c r="F20" s="4">
        <v>82</v>
      </c>
      <c r="G20" s="4">
        <v>0</v>
      </c>
      <c r="H20" s="4">
        <v>40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82</v>
      </c>
      <c r="O20" s="4">
        <v>41</v>
      </c>
    </row>
    <row r="21" spans="2:15" s="11" customFormat="1" ht="20.100000000000001" customHeight="1" thickBot="1" x14ac:dyDescent="0.25">
      <c r="B21" s="5" t="s">
        <v>14</v>
      </c>
      <c r="C21" s="4">
        <v>362</v>
      </c>
      <c r="D21" s="4">
        <v>278</v>
      </c>
      <c r="E21" s="4">
        <v>84</v>
      </c>
      <c r="F21" s="4">
        <v>221</v>
      </c>
      <c r="G21" s="4">
        <v>4</v>
      </c>
      <c r="H21" s="4">
        <v>132</v>
      </c>
      <c r="I21" s="4">
        <v>5</v>
      </c>
      <c r="J21" s="4">
        <v>3</v>
      </c>
      <c r="K21" s="4">
        <v>0</v>
      </c>
      <c r="L21" s="4">
        <v>1</v>
      </c>
      <c r="M21" s="4">
        <v>0</v>
      </c>
      <c r="N21" s="4">
        <v>230</v>
      </c>
      <c r="O21" s="4">
        <v>132</v>
      </c>
    </row>
    <row r="22" spans="2:15" s="11" customFormat="1" ht="20.100000000000001" customHeight="1" thickBot="1" x14ac:dyDescent="0.25">
      <c r="B22" s="5" t="s">
        <v>15</v>
      </c>
      <c r="C22" s="4">
        <v>372</v>
      </c>
      <c r="D22" s="4">
        <v>291</v>
      </c>
      <c r="E22" s="4">
        <v>81</v>
      </c>
      <c r="F22" s="4">
        <v>221</v>
      </c>
      <c r="G22" s="4">
        <v>3</v>
      </c>
      <c r="H22" s="4">
        <v>148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222</v>
      </c>
      <c r="O22" s="4">
        <v>150</v>
      </c>
    </row>
    <row r="23" spans="2:15" s="11" customFormat="1" ht="20.100000000000001" customHeight="1" thickBot="1" x14ac:dyDescent="0.25">
      <c r="B23" s="5" t="s">
        <v>16</v>
      </c>
      <c r="C23" s="4">
        <v>1018</v>
      </c>
      <c r="D23" s="4">
        <v>593</v>
      </c>
      <c r="E23" s="4">
        <v>425</v>
      </c>
      <c r="F23" s="4">
        <v>579</v>
      </c>
      <c r="G23" s="4">
        <v>4</v>
      </c>
      <c r="H23" s="4">
        <v>427</v>
      </c>
      <c r="I23" s="4">
        <v>8</v>
      </c>
      <c r="J23" s="4">
        <v>0</v>
      </c>
      <c r="K23" s="4">
        <v>0</v>
      </c>
      <c r="L23" s="4">
        <v>0</v>
      </c>
      <c r="M23" s="4">
        <v>0</v>
      </c>
      <c r="N23" s="4">
        <v>549</v>
      </c>
      <c r="O23" s="4">
        <v>469</v>
      </c>
    </row>
    <row r="24" spans="2:15" s="11" customFormat="1" ht="20.100000000000001" customHeight="1" thickBot="1" x14ac:dyDescent="0.25">
      <c r="B24" s="5" t="s">
        <v>17</v>
      </c>
      <c r="C24" s="4">
        <v>853</v>
      </c>
      <c r="D24" s="4">
        <v>706</v>
      </c>
      <c r="E24" s="4">
        <v>147</v>
      </c>
      <c r="F24" s="4">
        <v>524</v>
      </c>
      <c r="G24" s="4">
        <v>1</v>
      </c>
      <c r="H24" s="4">
        <v>326</v>
      </c>
      <c r="I24" s="4">
        <v>2</v>
      </c>
      <c r="J24" s="4">
        <v>0</v>
      </c>
      <c r="K24" s="4">
        <v>0</v>
      </c>
      <c r="L24" s="4">
        <v>0</v>
      </c>
      <c r="M24" s="4">
        <v>0</v>
      </c>
      <c r="N24" s="4">
        <v>516</v>
      </c>
      <c r="O24" s="4">
        <v>337</v>
      </c>
    </row>
    <row r="25" spans="2:15" s="11" customFormat="1" ht="20.100000000000001" customHeight="1" thickBot="1" x14ac:dyDescent="0.25">
      <c r="B25" s="5" t="s">
        <v>18</v>
      </c>
      <c r="C25" s="4">
        <v>202</v>
      </c>
      <c r="D25" s="4">
        <v>173</v>
      </c>
      <c r="E25" s="4">
        <v>29</v>
      </c>
      <c r="F25" s="4">
        <v>173</v>
      </c>
      <c r="G25" s="4">
        <v>4</v>
      </c>
      <c r="H25" s="4">
        <v>25</v>
      </c>
      <c r="I25" s="4">
        <v>0</v>
      </c>
      <c r="J25" s="4">
        <v>2</v>
      </c>
      <c r="K25" s="4">
        <v>0</v>
      </c>
      <c r="L25" s="4">
        <v>2</v>
      </c>
      <c r="M25" s="4">
        <v>0</v>
      </c>
      <c r="N25" s="4">
        <v>180</v>
      </c>
      <c r="O25" s="4">
        <v>22</v>
      </c>
    </row>
    <row r="26" spans="2:15" s="11" customFormat="1" ht="20.100000000000001" customHeight="1" thickBot="1" x14ac:dyDescent="0.25">
      <c r="B26" s="5" t="s">
        <v>19</v>
      </c>
      <c r="C26" s="4">
        <v>475</v>
      </c>
      <c r="D26" s="4">
        <v>287</v>
      </c>
      <c r="E26" s="4">
        <v>188</v>
      </c>
      <c r="F26" s="4">
        <v>313</v>
      </c>
      <c r="G26" s="4">
        <v>11</v>
      </c>
      <c r="H26" s="4">
        <v>142</v>
      </c>
      <c r="I26" s="4">
        <v>9</v>
      </c>
      <c r="J26" s="4">
        <v>0</v>
      </c>
      <c r="K26" s="4">
        <v>0</v>
      </c>
      <c r="L26" s="4">
        <v>0</v>
      </c>
      <c r="M26" s="4">
        <v>3</v>
      </c>
      <c r="N26" s="4">
        <v>355</v>
      </c>
      <c r="O26" s="4">
        <v>120</v>
      </c>
    </row>
    <row r="27" spans="2:15" s="11" customFormat="1" ht="20.100000000000001" customHeight="1" thickBot="1" x14ac:dyDescent="0.25">
      <c r="B27" s="5" t="s">
        <v>20</v>
      </c>
      <c r="C27" s="4">
        <v>539</v>
      </c>
      <c r="D27" s="4">
        <v>358</v>
      </c>
      <c r="E27" s="4">
        <v>181</v>
      </c>
      <c r="F27" s="4">
        <v>293</v>
      </c>
      <c r="G27" s="4">
        <v>7</v>
      </c>
      <c r="H27" s="4">
        <v>230</v>
      </c>
      <c r="I27" s="4">
        <v>9</v>
      </c>
      <c r="J27" s="4">
        <v>0</v>
      </c>
      <c r="K27" s="4">
        <v>0</v>
      </c>
      <c r="L27" s="4">
        <v>0</v>
      </c>
      <c r="M27" s="4">
        <v>0</v>
      </c>
      <c r="N27" s="4">
        <v>280</v>
      </c>
      <c r="O27" s="4">
        <v>259</v>
      </c>
    </row>
    <row r="28" spans="2:15" s="11" customFormat="1" ht="20.100000000000001" customHeight="1" thickBot="1" x14ac:dyDescent="0.25">
      <c r="B28" s="5" t="s">
        <v>21</v>
      </c>
      <c r="C28" s="4">
        <v>613</v>
      </c>
      <c r="D28" s="4">
        <v>559</v>
      </c>
      <c r="E28" s="4">
        <v>54</v>
      </c>
      <c r="F28" s="4">
        <v>364</v>
      </c>
      <c r="G28" s="4">
        <v>3</v>
      </c>
      <c r="H28" s="4">
        <v>245</v>
      </c>
      <c r="I28" s="4">
        <v>1</v>
      </c>
      <c r="J28" s="4">
        <v>0</v>
      </c>
      <c r="K28" s="4">
        <v>0</v>
      </c>
      <c r="L28" s="4">
        <v>0</v>
      </c>
      <c r="M28" s="4">
        <v>0</v>
      </c>
      <c r="N28" s="4">
        <v>366</v>
      </c>
      <c r="O28" s="4">
        <v>247</v>
      </c>
    </row>
    <row r="29" spans="2:15" s="11" customFormat="1" ht="20.100000000000001" customHeight="1" thickBot="1" x14ac:dyDescent="0.25">
      <c r="B29" s="6" t="s">
        <v>22</v>
      </c>
      <c r="C29" s="4">
        <v>111</v>
      </c>
      <c r="D29" s="4">
        <v>90</v>
      </c>
      <c r="E29" s="4">
        <v>21</v>
      </c>
      <c r="F29" s="4">
        <v>59</v>
      </c>
      <c r="G29" s="4">
        <v>3</v>
      </c>
      <c r="H29" s="4">
        <v>48</v>
      </c>
      <c r="I29" s="4">
        <v>1</v>
      </c>
      <c r="J29" s="4">
        <v>0</v>
      </c>
      <c r="K29" s="4">
        <v>0</v>
      </c>
      <c r="L29" s="4">
        <v>0</v>
      </c>
      <c r="M29" s="4">
        <v>0</v>
      </c>
      <c r="N29" s="4">
        <v>60</v>
      </c>
      <c r="O29" s="4">
        <v>51</v>
      </c>
    </row>
    <row r="30" spans="2:15" s="11" customFormat="1" ht="20.100000000000001" customHeight="1" thickBot="1" x14ac:dyDescent="0.25">
      <c r="B30" s="7" t="s">
        <v>23</v>
      </c>
      <c r="C30" s="4">
        <v>480</v>
      </c>
      <c r="D30" s="4">
        <v>263</v>
      </c>
      <c r="E30" s="4">
        <v>217</v>
      </c>
      <c r="F30" s="4">
        <v>253</v>
      </c>
      <c r="G30" s="4">
        <v>3</v>
      </c>
      <c r="H30" s="4">
        <v>222</v>
      </c>
      <c r="I30" s="4">
        <v>2</v>
      </c>
      <c r="J30" s="4">
        <v>0</v>
      </c>
      <c r="K30" s="4">
        <v>0</v>
      </c>
      <c r="L30" s="4">
        <v>0</v>
      </c>
      <c r="M30" s="4">
        <v>0</v>
      </c>
      <c r="N30" s="4">
        <v>238</v>
      </c>
      <c r="O30" s="4">
        <v>242</v>
      </c>
    </row>
    <row r="31" spans="2:15" s="11" customFormat="1" ht="20.100000000000001" customHeight="1" thickBot="1" x14ac:dyDescent="0.25">
      <c r="B31" s="12" t="s">
        <v>24</v>
      </c>
      <c r="C31" s="4">
        <v>43</v>
      </c>
      <c r="D31" s="4">
        <v>39</v>
      </c>
      <c r="E31" s="4">
        <v>4</v>
      </c>
      <c r="F31" s="4">
        <v>24</v>
      </c>
      <c r="G31" s="4">
        <v>0</v>
      </c>
      <c r="H31" s="4">
        <v>19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24</v>
      </c>
      <c r="O31" s="4">
        <v>19</v>
      </c>
    </row>
    <row r="32" spans="2:15" s="11" customFormat="1" ht="20.100000000000001" customHeight="1" thickBot="1" x14ac:dyDescent="0.25">
      <c r="B32" s="13" t="s">
        <v>25</v>
      </c>
      <c r="C32" s="14">
        <f>SUM(C15:C31)</f>
        <v>7739</v>
      </c>
      <c r="D32" s="14">
        <f t="shared" ref="D32:O32" si="0">SUM(D15:D31)</f>
        <v>5810</v>
      </c>
      <c r="E32" s="14">
        <f t="shared" si="0"/>
        <v>1929</v>
      </c>
      <c r="F32" s="14">
        <f t="shared" si="0"/>
        <v>4740</v>
      </c>
      <c r="G32" s="14">
        <f t="shared" si="0"/>
        <v>57</v>
      </c>
      <c r="H32" s="14">
        <f t="shared" si="0"/>
        <v>2897</v>
      </c>
      <c r="I32" s="14">
        <f t="shared" si="0"/>
        <v>45</v>
      </c>
      <c r="J32" s="14">
        <f t="shared" si="0"/>
        <v>6</v>
      </c>
      <c r="K32" s="14">
        <f t="shared" si="0"/>
        <v>0</v>
      </c>
      <c r="L32" s="14">
        <f t="shared" si="0"/>
        <v>4</v>
      </c>
      <c r="M32" s="14">
        <f t="shared" si="0"/>
        <v>3</v>
      </c>
      <c r="N32" s="14">
        <f t="shared" si="0"/>
        <v>4733</v>
      </c>
      <c r="O32" s="14">
        <f t="shared" si="0"/>
        <v>3006</v>
      </c>
    </row>
    <row r="33" spans="3:11" x14ac:dyDescent="0.2">
      <c r="C33" s="15"/>
      <c r="D33" s="15"/>
      <c r="E33" s="15"/>
      <c r="F33" s="15"/>
      <c r="G33" s="15"/>
      <c r="H33" s="15"/>
      <c r="I33" s="15"/>
      <c r="J33" s="15"/>
      <c r="K33" s="15"/>
    </row>
  </sheetData>
  <mergeCells count="14">
    <mergeCell ref="F13:G13"/>
    <mergeCell ref="H13:I13"/>
    <mergeCell ref="J13:K13"/>
    <mergeCell ref="L13:M13"/>
    <mergeCell ref="C10:O10"/>
    <mergeCell ref="C11:M11"/>
    <mergeCell ref="N11:O11"/>
    <mergeCell ref="C12:C14"/>
    <mergeCell ref="D12:D14"/>
    <mergeCell ref="E12:E14"/>
    <mergeCell ref="F12:I12"/>
    <mergeCell ref="J12:M12"/>
    <mergeCell ref="N12:N14"/>
    <mergeCell ref="O12:O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2018-11-30T11:44:18Z</dcterms:created>
  <dcterms:modified xsi:type="dcterms:W3CDTF">2026-03-18T16:32:33Z</dcterms:modified>
</cp:coreProperties>
</file>